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распорядит.док-ты 2021\решения\Сухосолотино имущество 2020 г\"/>
    </mc:Choice>
  </mc:AlternateContent>
  <bookViews>
    <workbookView xWindow="0" yWindow="0" windowWidth="19200" windowHeight="10995"/>
  </bookViews>
  <sheets>
    <sheet name="Движимое Сухосолотино" sheetId="1" r:id="rId1"/>
  </sheets>
  <definedNames>
    <definedName name="_xlnm._FilterDatabase" localSheetId="0" hidden="1">'Движимое Сухосолотино'!$A$8:$I$9</definedName>
    <definedName name="_xlnm.Print_Titles" localSheetId="0">'Движимое Сухосолотино'!$8:$9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0" i="1" s="1"/>
  <c r="B28" i="1"/>
  <c r="B30" i="1" s="1"/>
</calcChain>
</file>

<file path=xl/sharedStrings.xml><?xml version="1.0" encoding="utf-8"?>
<sst xmlns="http://schemas.openxmlformats.org/spreadsheetml/2006/main" count="70" uniqueCount="48">
  <si>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</si>
  <si>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</si>
  <si>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 xml:space="preserve">Дата возникновения права муниципальной собственности на движимое имущество, реквизиты документов - оснований </t>
  </si>
  <si>
    <t xml:space="preserve">Даты прекращения права муниципальной собственности на движимое имущество,  реквизиты документов - оснований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</si>
  <si>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</si>
  <si>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</si>
  <si>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Балансовая стоимость (рублей)</t>
  </si>
  <si>
    <t>Остаточная стоимость (рублей)</t>
  </si>
  <si>
    <t>Компьютер</t>
  </si>
  <si>
    <t>Имущество до 20000 руб</t>
  </si>
  <si>
    <t>ВСЕГО</t>
  </si>
  <si>
    <t>Дата возникновения права</t>
  </si>
  <si>
    <t>Реквизиты документов оснований</t>
  </si>
  <si>
    <t>Автомобиль LADA GRANTA 219170, 41/710, XTA219170EY115923, 21127 3356916, 
(240 )белый</t>
  </si>
  <si>
    <t>Трактор МТЗ-80 Гос № ЕУ 1848</t>
  </si>
  <si>
    <t>Косилка ротационная КРН-2,1</t>
  </si>
  <si>
    <t>Спортивный комплекс"Базовый"</t>
  </si>
  <si>
    <t>Тренажер спортивный Велостеп</t>
  </si>
  <si>
    <t>Invotone AS15A  Аккустическая система 350W RSM 54Hz-18kHz, SPL 122B</t>
  </si>
  <si>
    <t>Легковой прицеп КРКЗ 100</t>
  </si>
  <si>
    <t>Сирена С-40</t>
  </si>
  <si>
    <t>Тренажер спортивный</t>
  </si>
  <si>
    <t>Компьютер IN WIN</t>
  </si>
  <si>
    <t>Бензокоса Oleo-Mac 735Т</t>
  </si>
  <si>
    <t>Газонокосилка G53 TBX</t>
  </si>
  <si>
    <t>администрация Сухосолотинского с/п</t>
  </si>
  <si>
    <t>Глава администрации Сухосолотинского сельского поселения _________________Булгакова С.П.</t>
  </si>
  <si>
    <t xml:space="preserve">Сведения о муниципальном движимом имуществе администрации Сухосолотинского сельского поселения по состоянию  на 1 января 2021 года                                                                                                 </t>
  </si>
  <si>
    <t>Приложение №2</t>
  </si>
  <si>
    <t>02.11.2007 г По Закону Белгородской области №148 от 18.09.2006 г согласно акта приема-передачи</t>
  </si>
  <si>
    <t>муниципальный контракт №2014,240441 от 25.08.2014 г</t>
  </si>
  <si>
    <t>счет-фактура №104 от 30.04.2013 г</t>
  </si>
  <si>
    <t>накладная 48 от 02.07.2020</t>
  </si>
  <si>
    <t>накладная 107 от 21.08.2020</t>
  </si>
  <si>
    <t>Договор купли-продажи №61 от 10.11.2015 г</t>
  </si>
  <si>
    <t>счет-фактура №15 от 15.12.2013 г</t>
  </si>
  <si>
    <t>счет-фактура №688 от 22.12.2014 г</t>
  </si>
  <si>
    <t>счет-фактура № 1161 от 13.11.2014 г</t>
  </si>
  <si>
    <t>счет-фактура № 582 от 30.09.2015 г</t>
  </si>
  <si>
    <t>счет-фактура № 421 от 15.06.2012 г</t>
  </si>
  <si>
    <t>счет-фактура № Р-942 от 17.06.2013 г</t>
  </si>
  <si>
    <t>счет-фактура № 1388 от 19.11.2014 г</t>
  </si>
  <si>
    <t>счет-фактура № 1176 от 24.11.2014 г</t>
  </si>
  <si>
    <t>счет-фактура № 217 от 23.15.2012 г</t>
  </si>
  <si>
    <t>Автобусная остановка (малая архитектурная форма)</t>
  </si>
  <si>
    <t>Парк</t>
  </si>
  <si>
    <t>накладная №1 от 15.07.2013 г.</t>
  </si>
  <si>
    <t>акт о приемке выполненных работ КС 2 от 26.07.2011 г., 16.08.2011 г., 01.09.2011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</si>
</sst>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43" fontId="2" fillId="0" borderId="0" xfId="0" applyNumberFormat="1" applyFont="1" applyBorder="1"/>
    <xf numFmtId="0" fontId="3" fillId="0" borderId="0" xfId="0" applyFont="1" applyFill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14" fontId="1" fillId="0" borderId="9" xfId="0" applyNumberFormat="1" applyFont="1" applyBorder="1"/>
    <xf numFmtId="14" fontId="1" fillId="0" borderId="9" xfId="0" applyNumberFormat="1" applyFont="1" applyBorder="1" applyAlignment="1">
      <alignment wrapText="1"/>
    </xf>
    <xf numFmtId="44" fontId="1" fillId="0" borderId="9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14" fontId="1" fillId="0" borderId="4" xfId="0" applyNumberFormat="1" applyFont="1" applyBorder="1"/>
    <xf numFmtId="0" fontId="1" fillId="0" borderId="12" xfId="0" applyFont="1" applyBorder="1" applyAlignment="1">
      <alignment horizontal="justify" vertic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left" vertical="center" wrapText="1"/>
    </xf>
    <xf numFmtId="43" fontId="1" fillId="0" borderId="13" xfId="0" applyNumberFormat="1" applyFont="1" applyBorder="1" applyAlignment="1">
      <alignment horizontal="right" vertical="center"/>
    </xf>
    <xf numFmtId="43" fontId="1" fillId="0" borderId="0" xfId="0" applyNumberFormat="1" applyFont="1" applyAlignment="1">
      <alignment vertical="center"/>
    </xf>
    <xf numFmtId="14" fontId="1" fillId="0" borderId="9" xfId="0" applyNumberFormat="1" applyFont="1" applyBorder="1" applyAlignment="1">
      <alignment horizontal="right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4" fillId="0" borderId="4" xfId="0" applyFont="1" applyBorder="1"/>
    <xf numFmtId="0" fontId="1" fillId="0" borderId="4" xfId="0" applyFont="1" applyFill="1" applyBorder="1"/>
    <xf numFmtId="43" fontId="4" fillId="0" borderId="4" xfId="0" applyNumberFormat="1" applyFont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Normal="100" workbookViewId="0">
      <selection activeCell="F26" sqref="F26"/>
    </sheetView>
  </sheetViews>
  <sheetFormatPr defaultRowHeight="15" x14ac:dyDescent="0.25"/>
  <cols>
    <col min="1" max="1" width="22.85546875" style="4" customWidth="1"/>
    <col min="2" max="2" width="24.42578125" style="4" customWidth="1"/>
    <col min="3" max="3" width="17" style="4" customWidth="1"/>
    <col min="4" max="5" width="18" style="4" customWidth="1"/>
    <col min="6" max="6" width="17.28515625" style="4" customWidth="1"/>
    <col min="7" max="7" width="22.28515625" style="4" customWidth="1"/>
    <col min="8" max="8" width="29.85546875" style="4" customWidth="1"/>
    <col min="9" max="16384" width="9.140625" style="4"/>
  </cols>
  <sheetData>
    <row r="1" spans="1:8" x14ac:dyDescent="0.25">
      <c r="A1" s="1"/>
      <c r="B1" s="2"/>
      <c r="C1" s="2"/>
      <c r="D1" s="3"/>
      <c r="E1" s="3"/>
      <c r="G1" s="5"/>
    </row>
    <row r="2" spans="1:8" x14ac:dyDescent="0.25">
      <c r="A2" s="1"/>
      <c r="B2" s="2"/>
      <c r="C2" s="2"/>
      <c r="D2" s="3"/>
      <c r="E2" s="3"/>
      <c r="G2" s="5"/>
    </row>
    <row r="3" spans="1:8" x14ac:dyDescent="0.25">
      <c r="A3" s="1"/>
      <c r="B3" s="2"/>
      <c r="C3" s="2"/>
      <c r="D3" s="3"/>
      <c r="E3" s="3"/>
      <c r="G3" s="5"/>
      <c r="H3" s="5" t="s">
        <v>28</v>
      </c>
    </row>
    <row r="4" spans="1:8" x14ac:dyDescent="0.25">
      <c r="A4" s="1"/>
      <c r="B4" s="2"/>
      <c r="C4" s="2"/>
      <c r="D4" s="3"/>
      <c r="E4" s="3"/>
      <c r="G4" s="5"/>
    </row>
    <row r="5" spans="1:8" ht="31.5" customHeight="1" x14ac:dyDescent="0.25">
      <c r="A5" s="43" t="s">
        <v>27</v>
      </c>
      <c r="B5" s="43"/>
      <c r="C5" s="43"/>
      <c r="D5" s="43"/>
      <c r="E5" s="43"/>
      <c r="F5" s="43"/>
      <c r="G5" s="43"/>
      <c r="H5" s="43"/>
    </row>
    <row r="6" spans="1:8" ht="15.75" x14ac:dyDescent="0.25">
      <c r="A6" s="7"/>
      <c r="B6" s="44"/>
      <c r="C6" s="44"/>
      <c r="D6" s="44"/>
      <c r="E6" s="44"/>
      <c r="F6" s="44"/>
      <c r="G6" s="44"/>
      <c r="H6" s="8"/>
    </row>
    <row r="7" spans="1:8" ht="16.5" thickBot="1" x14ac:dyDescent="0.3">
      <c r="A7" s="7"/>
      <c r="B7" s="9"/>
      <c r="C7" s="9"/>
      <c r="D7" s="10"/>
      <c r="E7" s="10"/>
      <c r="F7" s="8"/>
      <c r="G7" s="11"/>
      <c r="H7" s="8"/>
    </row>
    <row r="8" spans="1:8" ht="62.25" customHeight="1" thickBot="1" x14ac:dyDescent="0.3">
      <c r="A8" s="45" t="s">
        <v>0</v>
      </c>
      <c r="B8" s="47" t="s">
        <v>1</v>
      </c>
      <c r="C8" s="48"/>
      <c r="D8" s="52" t="s">
        <v>2</v>
      </c>
      <c r="E8" s="53"/>
      <c r="F8" s="49" t="s">
        <v>3</v>
      </c>
      <c r="G8" s="51" t="s">
        <v>4</v>
      </c>
      <c r="H8" s="51" t="s">
        <v>5</v>
      </c>
    </row>
    <row r="9" spans="1:8" ht="178.5" customHeight="1" thickBot="1" x14ac:dyDescent="0.3">
      <c r="A9" s="46"/>
      <c r="B9" s="12" t="s">
        <v>6</v>
      </c>
      <c r="C9" s="13" t="s">
        <v>7</v>
      </c>
      <c r="D9" s="14" t="s">
        <v>11</v>
      </c>
      <c r="E9" s="15" t="s">
        <v>12</v>
      </c>
      <c r="F9" s="50"/>
      <c r="G9" s="50"/>
      <c r="H9" s="50"/>
    </row>
    <row r="10" spans="1:8" ht="90.75" thickBot="1" x14ac:dyDescent="0.3">
      <c r="A10" s="19" t="s">
        <v>13</v>
      </c>
      <c r="B10" s="20">
        <v>368666</v>
      </c>
      <c r="C10" s="20">
        <v>0</v>
      </c>
      <c r="D10" s="21">
        <v>41912</v>
      </c>
      <c r="E10" s="22" t="s">
        <v>30</v>
      </c>
      <c r="F10" s="20"/>
      <c r="G10" s="23" t="s">
        <v>25</v>
      </c>
      <c r="H10" s="20"/>
    </row>
    <row r="11" spans="1:8" ht="105" x14ac:dyDescent="0.25">
      <c r="A11" s="24" t="s">
        <v>14</v>
      </c>
      <c r="B11" s="25">
        <v>170000</v>
      </c>
      <c r="C11" s="25">
        <v>0</v>
      </c>
      <c r="D11" s="26">
        <v>31778</v>
      </c>
      <c r="E11" s="27" t="s">
        <v>29</v>
      </c>
      <c r="F11" s="25"/>
      <c r="G11" s="23" t="s">
        <v>25</v>
      </c>
      <c r="H11" s="25"/>
    </row>
    <row r="12" spans="1:8" ht="45" x14ac:dyDescent="0.25">
      <c r="A12" s="24" t="s">
        <v>15</v>
      </c>
      <c r="B12" s="25">
        <v>119000</v>
      </c>
      <c r="C12" s="25">
        <v>0</v>
      </c>
      <c r="D12" s="26">
        <v>41394</v>
      </c>
      <c r="E12" s="28" t="s">
        <v>31</v>
      </c>
      <c r="F12" s="25"/>
      <c r="G12" s="23" t="s">
        <v>25</v>
      </c>
      <c r="H12" s="25"/>
    </row>
    <row r="13" spans="1:8" ht="30" x14ac:dyDescent="0.25">
      <c r="A13" s="24" t="s">
        <v>16</v>
      </c>
      <c r="B13" s="25">
        <v>62094</v>
      </c>
      <c r="C13" s="25">
        <v>0</v>
      </c>
      <c r="D13" s="26">
        <v>44014</v>
      </c>
      <c r="E13" s="28" t="s">
        <v>32</v>
      </c>
      <c r="F13" s="25"/>
      <c r="G13" s="23" t="s">
        <v>25</v>
      </c>
      <c r="H13" s="25"/>
    </row>
    <row r="14" spans="1:8" ht="30" x14ac:dyDescent="0.25">
      <c r="A14" s="24" t="s">
        <v>17</v>
      </c>
      <c r="B14" s="25">
        <v>60000</v>
      </c>
      <c r="C14" s="25">
        <v>0</v>
      </c>
      <c r="D14" s="26">
        <v>44064</v>
      </c>
      <c r="E14" s="28" t="s">
        <v>33</v>
      </c>
      <c r="F14" s="25"/>
      <c r="G14" s="23" t="s">
        <v>25</v>
      </c>
      <c r="H14" s="25"/>
    </row>
    <row r="15" spans="1:8" ht="60" x14ac:dyDescent="0.25">
      <c r="A15" s="24" t="s">
        <v>18</v>
      </c>
      <c r="B15" s="25">
        <v>44200</v>
      </c>
      <c r="C15" s="25">
        <v>0</v>
      </c>
      <c r="D15" s="26">
        <v>41578</v>
      </c>
      <c r="E15" s="28" t="s">
        <v>35</v>
      </c>
      <c r="F15" s="25"/>
      <c r="G15" s="23" t="s">
        <v>25</v>
      </c>
      <c r="H15" s="25"/>
    </row>
    <row r="16" spans="1:8" ht="45" x14ac:dyDescent="0.25">
      <c r="A16" s="24" t="s">
        <v>19</v>
      </c>
      <c r="B16" s="25">
        <v>42800</v>
      </c>
      <c r="C16" s="25">
        <v>4280.1099999999997</v>
      </c>
      <c r="D16" s="26">
        <v>42318</v>
      </c>
      <c r="E16" s="28" t="s">
        <v>34</v>
      </c>
      <c r="F16" s="25"/>
      <c r="G16" s="23" t="s">
        <v>25</v>
      </c>
      <c r="H16" s="25"/>
    </row>
    <row r="17" spans="1:8" ht="45" x14ac:dyDescent="0.25">
      <c r="A17" s="24" t="s">
        <v>20</v>
      </c>
      <c r="B17" s="25">
        <v>31095.66</v>
      </c>
      <c r="C17" s="25">
        <v>0</v>
      </c>
      <c r="D17" s="26">
        <v>42004</v>
      </c>
      <c r="E17" s="28" t="s">
        <v>36</v>
      </c>
      <c r="F17" s="25"/>
      <c r="G17" s="23" t="s">
        <v>25</v>
      </c>
      <c r="H17" s="25"/>
    </row>
    <row r="18" spans="1:8" ht="30" x14ac:dyDescent="0.25">
      <c r="A18" s="24" t="s">
        <v>21</v>
      </c>
      <c r="B18" s="25">
        <v>30000</v>
      </c>
      <c r="C18" s="25">
        <v>0</v>
      </c>
      <c r="D18" s="26">
        <v>44064</v>
      </c>
      <c r="E18" s="28" t="s">
        <v>33</v>
      </c>
      <c r="F18" s="25"/>
      <c r="G18" s="23" t="s">
        <v>25</v>
      </c>
      <c r="H18" s="25"/>
    </row>
    <row r="19" spans="1:8" ht="45" x14ac:dyDescent="0.25">
      <c r="A19" s="24" t="s">
        <v>22</v>
      </c>
      <c r="B19" s="25">
        <v>26220</v>
      </c>
      <c r="C19" s="25">
        <v>0</v>
      </c>
      <c r="D19" s="26">
        <v>41973</v>
      </c>
      <c r="E19" s="28" t="s">
        <v>37</v>
      </c>
      <c r="F19" s="25"/>
      <c r="G19" s="23" t="s">
        <v>25</v>
      </c>
      <c r="H19" s="25"/>
    </row>
    <row r="20" spans="1:8" ht="30" x14ac:dyDescent="0.25">
      <c r="A20" s="24" t="s">
        <v>23</v>
      </c>
      <c r="B20" s="25">
        <v>25990</v>
      </c>
      <c r="C20" s="25">
        <v>0</v>
      </c>
      <c r="D20" s="26">
        <v>42277</v>
      </c>
      <c r="E20" s="28" t="s">
        <v>38</v>
      </c>
      <c r="F20" s="25"/>
      <c r="G20" s="23" t="s">
        <v>25</v>
      </c>
      <c r="H20" s="25"/>
    </row>
    <row r="21" spans="1:8" ht="30" x14ac:dyDescent="0.25">
      <c r="A21" s="24" t="s">
        <v>22</v>
      </c>
      <c r="B21" s="25">
        <v>22270</v>
      </c>
      <c r="C21" s="25">
        <v>0</v>
      </c>
      <c r="D21" s="26">
        <v>41090</v>
      </c>
      <c r="E21" s="28" t="s">
        <v>39</v>
      </c>
      <c r="F21" s="25"/>
      <c r="G21" s="23" t="s">
        <v>25</v>
      </c>
      <c r="H21" s="25"/>
    </row>
    <row r="22" spans="1:8" ht="30" x14ac:dyDescent="0.25">
      <c r="A22" s="24" t="s">
        <v>23</v>
      </c>
      <c r="B22" s="25">
        <v>21990</v>
      </c>
      <c r="C22" s="25">
        <v>0</v>
      </c>
      <c r="D22" s="26">
        <v>41455</v>
      </c>
      <c r="E22" s="28" t="s">
        <v>40</v>
      </c>
      <c r="F22" s="25"/>
      <c r="G22" s="23" t="s">
        <v>25</v>
      </c>
      <c r="H22" s="25"/>
    </row>
    <row r="23" spans="1:8" ht="45" x14ac:dyDescent="0.25">
      <c r="A23" s="24" t="s">
        <v>23</v>
      </c>
      <c r="B23" s="25">
        <v>21990</v>
      </c>
      <c r="C23" s="25">
        <v>0</v>
      </c>
      <c r="D23" s="26">
        <v>41973</v>
      </c>
      <c r="E23" s="28" t="s">
        <v>41</v>
      </c>
      <c r="F23" s="25"/>
      <c r="G23" s="23" t="s">
        <v>25</v>
      </c>
      <c r="H23" s="25"/>
    </row>
    <row r="24" spans="1:8" ht="45" x14ac:dyDescent="0.25">
      <c r="A24" s="24" t="s">
        <v>8</v>
      </c>
      <c r="B24" s="25">
        <v>21070</v>
      </c>
      <c r="C24" s="25">
        <v>0</v>
      </c>
      <c r="D24" s="26">
        <v>41973</v>
      </c>
      <c r="E24" s="28" t="s">
        <v>42</v>
      </c>
      <c r="F24" s="25"/>
      <c r="G24" s="23" t="s">
        <v>25</v>
      </c>
      <c r="H24" s="25"/>
    </row>
    <row r="25" spans="1:8" ht="45" x14ac:dyDescent="0.25">
      <c r="A25" s="29" t="s">
        <v>44</v>
      </c>
      <c r="B25" s="30">
        <v>25000</v>
      </c>
      <c r="C25" s="30">
        <v>0</v>
      </c>
      <c r="D25" s="54">
        <v>41470</v>
      </c>
      <c r="E25" s="31" t="s">
        <v>46</v>
      </c>
      <c r="F25" s="32"/>
      <c r="G25" s="23" t="s">
        <v>25</v>
      </c>
      <c r="H25" s="25"/>
    </row>
    <row r="26" spans="1:8" ht="90" x14ac:dyDescent="0.25">
      <c r="A26" s="33" t="s">
        <v>45</v>
      </c>
      <c r="B26" s="34">
        <v>2375000</v>
      </c>
      <c r="C26" s="35">
        <v>2291035.42</v>
      </c>
      <c r="D26" s="36">
        <v>40847</v>
      </c>
      <c r="E26" s="37" t="s">
        <v>47</v>
      </c>
      <c r="F26" s="38"/>
      <c r="G26" s="23" t="s">
        <v>25</v>
      </c>
      <c r="H26" s="20"/>
    </row>
    <row r="27" spans="1:8" ht="30" x14ac:dyDescent="0.25">
      <c r="A27" s="24" t="s">
        <v>24</v>
      </c>
      <c r="B27" s="25">
        <v>20990</v>
      </c>
      <c r="C27" s="25">
        <v>0</v>
      </c>
      <c r="D27" s="26">
        <v>41060</v>
      </c>
      <c r="E27" s="28" t="s">
        <v>43</v>
      </c>
      <c r="F27" s="25"/>
      <c r="G27" s="23" t="s">
        <v>25</v>
      </c>
      <c r="H27" s="25"/>
    </row>
    <row r="28" spans="1:8" x14ac:dyDescent="0.25">
      <c r="A28" s="25"/>
      <c r="B28" s="39">
        <f>SUM(B10:B27)</f>
        <v>3488375.66</v>
      </c>
      <c r="C28" s="39">
        <f>SUM(C10:C27)</f>
        <v>2295315.5299999998</v>
      </c>
      <c r="D28" s="25"/>
      <c r="E28" s="25"/>
      <c r="F28" s="25"/>
      <c r="G28" s="25"/>
      <c r="H28" s="25"/>
    </row>
    <row r="29" spans="1:8" ht="30" x14ac:dyDescent="0.25">
      <c r="A29" s="40" t="s">
        <v>9</v>
      </c>
      <c r="B29" s="41">
        <v>261648</v>
      </c>
      <c r="C29" s="39">
        <v>0</v>
      </c>
      <c r="D29" s="25"/>
      <c r="E29" s="25"/>
      <c r="F29" s="25"/>
      <c r="G29" s="23" t="s">
        <v>25</v>
      </c>
      <c r="H29" s="25"/>
    </row>
    <row r="30" spans="1:8" x14ac:dyDescent="0.25">
      <c r="A30" s="25" t="s">
        <v>10</v>
      </c>
      <c r="B30" s="41">
        <f>+B28+B29</f>
        <v>3750023.66</v>
      </c>
      <c r="C30" s="41">
        <f>+C28+C29</f>
        <v>2295315.5299999998</v>
      </c>
      <c r="D30" s="25"/>
      <c r="E30" s="25"/>
      <c r="F30" s="25"/>
      <c r="G30" s="25"/>
      <c r="H30" s="25"/>
    </row>
    <row r="31" spans="1:8" ht="15.75" x14ac:dyDescent="0.25">
      <c r="A31" s="16"/>
      <c r="B31" s="17"/>
      <c r="C31" s="17"/>
      <c r="D31" s="16"/>
      <c r="E31" s="16"/>
      <c r="F31" s="16"/>
      <c r="G31" s="16"/>
      <c r="H31" s="16"/>
    </row>
    <row r="32" spans="1:8" ht="15.75" x14ac:dyDescent="0.25">
      <c r="A32" s="8"/>
      <c r="B32" s="8"/>
      <c r="C32" s="8"/>
      <c r="D32" s="8"/>
      <c r="E32" s="8"/>
      <c r="F32" s="8"/>
      <c r="G32" s="8"/>
      <c r="H32" s="8"/>
    </row>
    <row r="33" spans="1:9" ht="89.25" customHeight="1" x14ac:dyDescent="0.25">
      <c r="A33" s="8"/>
      <c r="B33" s="42" t="s">
        <v>26</v>
      </c>
      <c r="C33" s="42"/>
      <c r="D33" s="42"/>
      <c r="E33" s="42"/>
      <c r="F33" s="42"/>
      <c r="G33" s="42"/>
      <c r="H33" s="18"/>
      <c r="I33" s="6"/>
    </row>
  </sheetData>
  <mergeCells count="9">
    <mergeCell ref="B33:G33"/>
    <mergeCell ref="A5:H5"/>
    <mergeCell ref="B6:G6"/>
    <mergeCell ref="A8:A9"/>
    <mergeCell ref="B8:C8"/>
    <mergeCell ref="F8:F9"/>
    <mergeCell ref="G8:G9"/>
    <mergeCell ref="H8:H9"/>
    <mergeCell ref="D8:E8"/>
  </mergeCells>
  <pageMargins left="0.70866141732283472" right="0.70866141732283472" top="0.74803149606299213" bottom="0.74803149606299213" header="0.31496062992125984" footer="0.31496062992125984"/>
  <pageSetup paperSize="9" scale="7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Движимое Сухосолотино</vt:lpstr>
      <vt:lpstr>'Движимое Сухосолотино'!Заголовки_для_печати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</cp:lastModifiedBy>
  <cp:lastPrinted>2021-05-13T12:17:15Z</cp:lastPrinted>
  <dcterms:created xsi:type="dcterms:W3CDTF">2018-02-27T08:16:33Z</dcterms:created>
  <dcterms:modified xsi:type="dcterms:W3CDTF">2021-05-21T05:31:38Z</dcterms:modified>
</cp:coreProperties>
</file>